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15" windowWidth="15570" windowHeight="115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4" i="1"/>
  <c r="H9"/>
  <c r="H20" l="1"/>
  <c r="H34" l="1"/>
  <c r="H33" s="1"/>
  <c r="H26" l="1"/>
  <c r="H22"/>
  <c r="H8" s="1"/>
  <c r="H32" l="1"/>
  <c r="H37" s="1"/>
</calcChain>
</file>

<file path=xl/sharedStrings.xml><?xml version="1.0" encoding="utf-8"?>
<sst xmlns="http://schemas.openxmlformats.org/spreadsheetml/2006/main" count="63" uniqueCount="63">
  <si>
    <t>Код</t>
  </si>
  <si>
    <t>Наименование</t>
  </si>
  <si>
    <t>Налоговые доходы</t>
  </si>
  <si>
    <t>Всего</t>
  </si>
  <si>
    <t>Налог на 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227,2271 и 228 Налогового кодекса Российской Федерации</t>
  </si>
  <si>
    <t>182 1 01 02000 00 0000 000</t>
  </si>
  <si>
    <t>Налог на доходы физических лиц, всего</t>
  </si>
  <si>
    <t>182 1 01 02010 01 0000 110</t>
  </si>
  <si>
    <t>182 1 06 00000 00 0000 000</t>
  </si>
  <si>
    <t>Налоги на имущество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</si>
  <si>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</si>
  <si>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</si>
  <si>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182 1 06 06000 00 0000 110</t>
  </si>
  <si>
    <t>Земельный налог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</si>
  <si>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</si>
  <si>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Неналоговые доходы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</si>
  <si>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</si>
  <si>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555 1 11 09045 10 0000 120</t>
  </si>
  <si>
    <t>Прочие поступления от использования имущества,находящегося в собственности поселений (за исключением имущества муниципальных бюджетных и автономных учреждений,а также имущества муниципальных унитарных предприятий, в том числе казенных)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</si>
  <si>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</si>
  <si>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444 1 14 06013 10 0000 430</t>
  </si>
  <si>
    <t>000 1 00 00000 00 0000 000</t>
  </si>
  <si>
    <t>Итого доходов</t>
  </si>
  <si>
    <t>000 2 02 00000 00 0000 000</t>
  </si>
  <si>
    <t>Безвозмездные поступления от других бюджетов бюджетной системы Российской Федерации</t>
  </si>
  <si>
    <t>в том числе: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</si>
  <si>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</si>
  <si>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</si>
  <si>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</si>
  <si>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182 1 01 02020 01 0000 110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</si>
  <si>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вкачестве индивидуальных предпринимателей,нотариусов,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</si>
  <si>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182 1 01 02030 01 0000 110</t>
  </si>
  <si>
    <t>182 1 05 03010 01 0000 110</t>
  </si>
  <si>
    <t>Единый сельскохозяйственный налог</t>
  </si>
  <si>
    <t>182 1 09 04053 10 0000 110</t>
  </si>
  <si>
    <t>Земельный налог (по обязательствам, возникшим до 1 января 2006 года), мобилизуемый на территориях поселений</t>
  </si>
  <si>
    <t>555 1 11 05025 10 0000 120</t>
  </si>
  <si>
    <t xml:space="preserve">Доходы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учреждений) </t>
  </si>
  <si>
    <t>555 1 14 06025 10 0000 430</t>
  </si>
  <si>
    <t>Доходы от продаж земельных участков, находящихся в собственности поселений (за исклбчением земельных участков муниципальных бюджетных и автономных учреждений)</t>
  </si>
  <si>
    <t>Субвеннции бюджетам поселений на выполнение передаваемых полномочий субъектов Российской Федерации</t>
  </si>
  <si>
    <t>Акцизы на нефтепродукты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</si>
  <si>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</si>
  <si>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100 1 03 02230 01 0000 110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</si>
  <si>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</t>
  </si>
  <si>
    <t>100 1 03 02240 01 0000 110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</si>
  <si>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</si>
  <si>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100 1 03 02250 01 0000 110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</si>
  <si>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</si>
  <si>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100 1 03 02260 01 0000 110
</t>
  </si>
  <si>
    <t>182 1 06 06033 10 0000 110</t>
  </si>
  <si>
    <t>182 1 06 06043 10 0000 110</t>
  </si>
  <si>
    <t xml:space="preserve">444 1 11 05013 10 0000 120  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</si>
  <si>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</si>
  <si>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</si>
  <si>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</si>
  <si>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тыс. рублей</t>
  </si>
  <si>
    <t>555 2 02 30024 10 0000 150</t>
  </si>
  <si>
    <t>555 2 02 35118 10 0000 150</t>
  </si>
  <si>
    <t>таблица 1</t>
  </si>
  <si>
    <t>Доходы Толмачевского сельсовета Новосибирского района Новосибирской области на 2020 год</t>
  </si>
  <si>
    <t>37092,714</t>
  </si>
  <si>
    <t>Приложение №1 к решению очередной 46-ой сессии Совета депутатов пятого созыва №208 от 18.10.2019г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</si>
</sst>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00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" fillId="0" borderId="1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1" xfId="0" applyBorder="1" applyAlignment="1">
      <alignment horizontal="center" wrapText="1"/>
    </xf>
    <xf numFmtId="2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37"/>
  <sheetViews>
    <sheetView tabSelected="1" workbookViewId="0">
      <selection activeCell="J5" sqref="J5"/>
    </sheetView>
  </sheetViews>
  <sheetFormatPr defaultRowHeight="15"/>
  <cols>
    <col min="3" max="3" width="15" customWidth="1"/>
    <col min="7" max="7" width="17.28515625" customWidth="1"/>
    <col min="9" max="9" width="12.140625" customWidth="1"/>
  </cols>
  <sheetData>
    <row r="2" spans="1:9" ht="50.25" customHeight="1">
      <c r="G2" s="7" t="s">
        <v>62</v>
      </c>
      <c r="H2" s="7"/>
      <c r="I2" s="7"/>
    </row>
    <row r="3" spans="1:9">
      <c r="G3" s="1"/>
      <c r="H3" s="1"/>
      <c r="I3" s="1" t="s">
        <v>59</v>
      </c>
    </row>
    <row r="5" spans="1:9" ht="29.25" customHeight="1">
      <c r="B5" s="8" t="s">
        <v>60</v>
      </c>
      <c r="C5" s="8"/>
      <c r="D5" s="8"/>
      <c r="E5" s="8"/>
      <c r="F5" s="8"/>
      <c r="G5" s="8"/>
      <c r="H5" s="8"/>
      <c r="I5" s="8"/>
    </row>
    <row r="6" spans="1:9">
      <c r="H6" s="12" t="s">
        <v>56</v>
      </c>
      <c r="I6" s="12"/>
    </row>
    <row r="7" spans="1:9" ht="15" customHeight="1">
      <c r="A7" s="9" t="s">
        <v>0</v>
      </c>
      <c r="B7" s="9"/>
      <c r="C7" s="9"/>
      <c r="D7" s="9" t="s">
        <v>1</v>
      </c>
      <c r="E7" s="9"/>
      <c r="F7" s="9"/>
      <c r="G7" s="9"/>
      <c r="H7" s="9" t="s">
        <v>3</v>
      </c>
      <c r="I7" s="9"/>
    </row>
    <row r="8" spans="1:9" ht="14.25" customHeight="1">
      <c r="A8" s="9"/>
      <c r="B8" s="9"/>
      <c r="C8" s="9"/>
      <c r="D8" s="10" t="s">
        <v>2</v>
      </c>
      <c r="E8" s="10"/>
      <c r="F8" s="10"/>
      <c r="G8" s="10"/>
      <c r="H8" s="11">
        <f>H9+H20+H14+H22</f>
        <v>105672.65640000001</v>
      </c>
      <c r="I8" s="11"/>
    </row>
    <row r="9" spans="1:9" ht="24.75" customHeight="1">
      <c r="A9" s="13">
        <v>100</v>
      </c>
      <c r="B9" s="13"/>
      <c r="C9" s="13"/>
      <c r="D9" s="5" t="s">
        <v>41</v>
      </c>
      <c r="E9" s="5"/>
      <c r="F9" s="5"/>
      <c r="G9" s="5"/>
      <c r="H9" s="14">
        <f>H10+H11+H12+H13</f>
        <v>3027</v>
      </c>
      <c r="I9" s="14"/>
    </row>
    <row r="10" spans="1:9" ht="140.25" customHeight="1">
      <c r="A10" s="18" t="s">
        <v>43</v>
      </c>
      <c r="B10" s="18"/>
      <c r="C10" s="18"/>
      <c r="D10" s="18" t="s">
        <v>42</v>
      </c>
      <c r="E10" s="18"/>
      <c r="F10" s="18"/>
      <c r="G10" s="18"/>
      <c r="H10" s="17">
        <v>910</v>
      </c>
      <c r="I10" s="17"/>
    </row>
    <row r="11" spans="1:9" ht="132.75" customHeight="1">
      <c r="A11" s="18" t="s">
        <v>45</v>
      </c>
      <c r="B11" s="18"/>
      <c r="C11" s="18"/>
      <c r="D11" s="18" t="s">
        <v>44</v>
      </c>
      <c r="E11" s="18"/>
      <c r="F11" s="18"/>
      <c r="G11" s="18"/>
      <c r="H11" s="17">
        <v>16</v>
      </c>
      <c r="I11" s="17"/>
    </row>
    <row r="12" spans="1:9" ht="131.25" customHeight="1">
      <c r="A12" s="18" t="s">
        <v>47</v>
      </c>
      <c r="B12" s="18"/>
      <c r="C12" s="18"/>
      <c r="D12" s="18" t="s">
        <v>46</v>
      </c>
      <c r="E12" s="18"/>
      <c r="F12" s="18"/>
      <c r="G12" s="18"/>
      <c r="H12" s="17">
        <v>2100</v>
      </c>
      <c r="I12" s="17"/>
    </row>
    <row r="13" spans="1:9" ht="132" customHeight="1">
      <c r="A13" s="18" t="s">
        <v>49</v>
      </c>
      <c r="B13" s="18"/>
      <c r="C13" s="18"/>
      <c r="D13" s="18" t="s">
        <v>48</v>
      </c>
      <c r="E13" s="18"/>
      <c r="F13" s="18"/>
      <c r="G13" s="18"/>
      <c r="H13" s="17">
        <v>1</v>
      </c>
      <c r="I13" s="17"/>
    </row>
    <row r="14" spans="1:9" ht="18" customHeight="1">
      <c r="A14" s="5" t="s">
        <v>5</v>
      </c>
      <c r="B14" s="5"/>
      <c r="C14" s="5"/>
      <c r="D14" s="5" t="s">
        <v>6</v>
      </c>
      <c r="E14" s="5"/>
      <c r="F14" s="5"/>
      <c r="G14" s="5"/>
      <c r="H14" s="15">
        <f>H15+H16+H17+H18+H19</f>
        <v>37253.214</v>
      </c>
      <c r="I14" s="15"/>
    </row>
    <row r="15" spans="1:9" ht="72.75" customHeight="1">
      <c r="A15" s="2" t="s">
        <v>7</v>
      </c>
      <c r="B15" s="2"/>
      <c r="C15" s="2"/>
      <c r="D15" s="4" t="s">
        <v>4</v>
      </c>
      <c r="E15" s="4"/>
      <c r="F15" s="4"/>
      <c r="G15" s="4"/>
      <c r="H15" s="16" t="s">
        <v>61</v>
      </c>
      <c r="I15" s="16"/>
    </row>
    <row r="16" spans="1:9" ht="109.5" customHeight="1">
      <c r="A16" s="2" t="s">
        <v>29</v>
      </c>
      <c r="B16" s="2"/>
      <c r="C16" s="2"/>
      <c r="D16" s="4" t="s">
        <v>30</v>
      </c>
      <c r="E16" s="4"/>
      <c r="F16" s="4"/>
      <c r="G16" s="4"/>
      <c r="H16" s="31">
        <v>48</v>
      </c>
      <c r="I16" s="31"/>
    </row>
    <row r="17" spans="1:9" ht="49.5" customHeight="1">
      <c r="A17" s="2" t="s">
        <v>31</v>
      </c>
      <c r="B17" s="2"/>
      <c r="C17" s="2"/>
      <c r="D17" s="6" t="s">
        <v>53</v>
      </c>
      <c r="E17" s="6"/>
      <c r="F17" s="6"/>
      <c r="G17" s="6"/>
      <c r="H17" s="31">
        <v>90</v>
      </c>
      <c r="I17" s="31"/>
    </row>
    <row r="18" spans="1:9" ht="74.45" customHeight="1">
      <c r="A18" s="2" t="s">
        <v>54</v>
      </c>
      <c r="B18" s="2"/>
      <c r="C18" s="2"/>
      <c r="D18" s="6" t="s">
        <v>55</v>
      </c>
      <c r="E18" s="6"/>
      <c r="F18" s="6"/>
      <c r="G18" s="6"/>
      <c r="H18" s="31">
        <v>21.5</v>
      </c>
      <c r="I18" s="31"/>
    </row>
    <row r="19" spans="1:9" ht="32.25" customHeight="1">
      <c r="A19" s="2" t="s">
        <v>32</v>
      </c>
      <c r="B19" s="2"/>
      <c r="C19" s="2"/>
      <c r="D19" s="6" t="s">
        <v>33</v>
      </c>
      <c r="E19" s="6"/>
      <c r="F19" s="6"/>
      <c r="G19" s="6"/>
      <c r="H19" s="31">
        <v>1</v>
      </c>
      <c r="I19" s="31"/>
    </row>
    <row r="20" spans="1:9">
      <c r="A20" s="3" t="s">
        <v>8</v>
      </c>
      <c r="B20" s="3"/>
      <c r="C20" s="3"/>
      <c r="D20" s="3" t="s">
        <v>9</v>
      </c>
      <c r="E20" s="3"/>
      <c r="F20" s="3"/>
      <c r="G20" s="3"/>
      <c r="H20" s="15">
        <f>H21</f>
        <v>946</v>
      </c>
      <c r="I20" s="30"/>
    </row>
    <row r="21" spans="1:9" ht="48" customHeight="1">
      <c r="A21" s="2" t="s">
        <v>10</v>
      </c>
      <c r="B21" s="2"/>
      <c r="C21" s="2"/>
      <c r="D21" s="4" t="s">
        <v>11</v>
      </c>
      <c r="E21" s="4"/>
      <c r="F21" s="4"/>
      <c r="G21" s="4"/>
      <c r="H21" s="31">
        <v>946</v>
      </c>
      <c r="I21" s="31"/>
    </row>
    <row r="22" spans="1:9">
      <c r="A22" s="3" t="s">
        <v>12</v>
      </c>
      <c r="B22" s="3"/>
      <c r="C22" s="3"/>
      <c r="D22" s="3" t="s">
        <v>13</v>
      </c>
      <c r="E22" s="3"/>
      <c r="F22" s="3"/>
      <c r="G22" s="3"/>
      <c r="H22" s="15">
        <f>H23+H24+H25</f>
        <v>64446.4424</v>
      </c>
      <c r="I22" s="30"/>
    </row>
    <row r="23" spans="1:9" ht="72" customHeight="1">
      <c r="A23" s="2" t="s">
        <v>51</v>
      </c>
      <c r="B23" s="2"/>
      <c r="C23" s="2"/>
      <c r="D23" s="4" t="s">
        <v>14</v>
      </c>
      <c r="E23" s="4"/>
      <c r="F23" s="4"/>
      <c r="G23" s="4"/>
      <c r="H23" s="31">
        <v>1400</v>
      </c>
      <c r="I23" s="31"/>
    </row>
    <row r="24" spans="1:9" ht="72" customHeight="1">
      <c r="A24" s="2" t="s">
        <v>50</v>
      </c>
      <c r="B24" s="2"/>
      <c r="C24" s="2"/>
      <c r="D24" s="4" t="s">
        <v>28</v>
      </c>
      <c r="E24" s="4"/>
      <c r="F24" s="4"/>
      <c r="G24" s="4"/>
      <c r="H24" s="36">
        <v>62986.4424</v>
      </c>
      <c r="I24" s="36"/>
    </row>
    <row r="25" spans="1:9" ht="39" customHeight="1">
      <c r="A25" s="2" t="s">
        <v>34</v>
      </c>
      <c r="B25" s="2"/>
      <c r="C25" s="2"/>
      <c r="D25" s="4" t="s">
        <v>35</v>
      </c>
      <c r="E25" s="4"/>
      <c r="F25" s="4"/>
      <c r="G25" s="4"/>
      <c r="H25" s="31">
        <v>60</v>
      </c>
      <c r="I25" s="31"/>
    </row>
    <row r="26" spans="1:9">
      <c r="A26" s="3"/>
      <c r="B26" s="3"/>
      <c r="C26" s="3"/>
      <c r="D26" s="33" t="s">
        <v>15</v>
      </c>
      <c r="E26" s="34"/>
      <c r="F26" s="34"/>
      <c r="G26" s="35"/>
      <c r="H26" s="15">
        <f>H27+H28+H29+H30+H31</f>
        <v>879.2</v>
      </c>
      <c r="I26" s="30"/>
    </row>
    <row r="27" spans="1:9" ht="72" customHeight="1">
      <c r="A27" s="20" t="s">
        <v>52</v>
      </c>
      <c r="B27" s="20"/>
      <c r="C27" s="20"/>
      <c r="D27" s="4" t="s">
        <v>16</v>
      </c>
      <c r="E27" s="4"/>
      <c r="F27" s="4"/>
      <c r="G27" s="4"/>
      <c r="H27" s="31">
        <v>0</v>
      </c>
      <c r="I27" s="31"/>
    </row>
    <row r="28" spans="1:9" ht="72" customHeight="1">
      <c r="A28" s="2" t="s">
        <v>36</v>
      </c>
      <c r="B28" s="2"/>
      <c r="C28" s="2"/>
      <c r="D28" s="4" t="s">
        <v>37</v>
      </c>
      <c r="E28" s="4"/>
      <c r="F28" s="4"/>
      <c r="G28" s="4"/>
      <c r="H28" s="31">
        <v>730</v>
      </c>
      <c r="I28" s="31"/>
    </row>
    <row r="29" spans="1:9" ht="48.75" customHeight="1">
      <c r="A29" s="21" t="s">
        <v>20</v>
      </c>
      <c r="B29" s="21"/>
      <c r="C29" s="21"/>
      <c r="D29" s="4" t="s">
        <v>19</v>
      </c>
      <c r="E29" s="4"/>
      <c r="F29" s="4"/>
      <c r="G29" s="4"/>
      <c r="H29" s="31">
        <v>0</v>
      </c>
      <c r="I29" s="31"/>
    </row>
    <row r="30" spans="1:9" ht="72.75" customHeight="1">
      <c r="A30" s="2" t="s">
        <v>17</v>
      </c>
      <c r="B30" s="2"/>
      <c r="C30" s="2"/>
      <c r="D30" s="4" t="s">
        <v>18</v>
      </c>
      <c r="E30" s="4"/>
      <c r="F30" s="4"/>
      <c r="G30" s="4"/>
      <c r="H30" s="31">
        <v>144.19999999999999</v>
      </c>
      <c r="I30" s="31"/>
    </row>
    <row r="31" spans="1:9" ht="52.5" customHeight="1">
      <c r="A31" s="2" t="s">
        <v>38</v>
      </c>
      <c r="B31" s="2"/>
      <c r="C31" s="2"/>
      <c r="D31" s="26" t="s">
        <v>39</v>
      </c>
      <c r="E31" s="27"/>
      <c r="F31" s="27"/>
      <c r="G31" s="28"/>
      <c r="H31" s="31">
        <v>5</v>
      </c>
      <c r="I31" s="31"/>
    </row>
    <row r="32" spans="1:9">
      <c r="A32" s="3" t="s">
        <v>21</v>
      </c>
      <c r="B32" s="3"/>
      <c r="C32" s="3"/>
      <c r="D32" s="24" t="s">
        <v>22</v>
      </c>
      <c r="E32" s="24"/>
      <c r="F32" s="24"/>
      <c r="G32" s="24"/>
      <c r="H32" s="15">
        <f>H8+H26</f>
        <v>106551.8564</v>
      </c>
      <c r="I32" s="30"/>
    </row>
    <row r="33" spans="1:9" ht="25.5" customHeight="1">
      <c r="A33" s="3" t="s">
        <v>23</v>
      </c>
      <c r="B33" s="3"/>
      <c r="C33" s="3"/>
      <c r="D33" s="5" t="s">
        <v>24</v>
      </c>
      <c r="E33" s="5"/>
      <c r="F33" s="5"/>
      <c r="G33" s="5"/>
      <c r="H33" s="15">
        <f>H34</f>
        <v>463.8</v>
      </c>
      <c r="I33" s="15"/>
    </row>
    <row r="34" spans="1:9">
      <c r="A34" s="19"/>
      <c r="B34" s="19"/>
      <c r="C34" s="19"/>
      <c r="D34" s="3" t="s">
        <v>25</v>
      </c>
      <c r="E34" s="3"/>
      <c r="F34" s="3"/>
      <c r="G34" s="3"/>
      <c r="H34" s="15">
        <f>H35+H36</f>
        <v>463.8</v>
      </c>
      <c r="I34" s="30"/>
    </row>
    <row r="35" spans="1:9" ht="43.5" customHeight="1">
      <c r="A35" s="22" t="s">
        <v>57</v>
      </c>
      <c r="B35" s="22"/>
      <c r="C35" s="22"/>
      <c r="D35" s="25" t="s">
        <v>40</v>
      </c>
      <c r="E35" s="25"/>
      <c r="F35" s="25"/>
      <c r="G35" s="25"/>
      <c r="H35" s="32">
        <v>0.1</v>
      </c>
      <c r="I35" s="32"/>
    </row>
    <row r="36" spans="1:9" ht="37.5" customHeight="1">
      <c r="A36" s="2" t="s">
        <v>58</v>
      </c>
      <c r="B36" s="2"/>
      <c r="C36" s="2"/>
      <c r="D36" s="4" t="s">
        <v>26</v>
      </c>
      <c r="E36" s="4"/>
      <c r="F36" s="4"/>
      <c r="G36" s="4"/>
      <c r="H36" s="31">
        <v>463.7</v>
      </c>
      <c r="I36" s="31"/>
    </row>
    <row r="37" spans="1:9">
      <c r="A37" s="19"/>
      <c r="B37" s="19"/>
      <c r="C37" s="19"/>
      <c r="D37" s="23" t="s">
        <v>27</v>
      </c>
      <c r="E37" s="23"/>
      <c r="F37" s="23"/>
      <c r="G37" s="23"/>
      <c r="H37" s="29">
        <f>H32+H33</f>
        <v>107015.65640000001</v>
      </c>
      <c r="I37" s="29"/>
    </row>
  </sheetData>
  <mergeCells count="95">
    <mergeCell ref="D13:G13"/>
    <mergeCell ref="H25:I25"/>
    <mergeCell ref="D25:G25"/>
    <mergeCell ref="H23:I23"/>
    <mergeCell ref="D22:G22"/>
    <mergeCell ref="H21:I21"/>
    <mergeCell ref="H22:I22"/>
    <mergeCell ref="H16:I16"/>
    <mergeCell ref="H17:I17"/>
    <mergeCell ref="H19:I19"/>
    <mergeCell ref="H18:I18"/>
    <mergeCell ref="H20:I20"/>
    <mergeCell ref="D18:G18"/>
    <mergeCell ref="A23:C23"/>
    <mergeCell ref="D23:G23"/>
    <mergeCell ref="D24:G24"/>
    <mergeCell ref="H30:I30"/>
    <mergeCell ref="D29:G29"/>
    <mergeCell ref="H29:I29"/>
    <mergeCell ref="D28:G28"/>
    <mergeCell ref="H28:I28"/>
    <mergeCell ref="A24:C24"/>
    <mergeCell ref="A25:C25"/>
    <mergeCell ref="H26:I26"/>
    <mergeCell ref="H27:I27"/>
    <mergeCell ref="D26:G26"/>
    <mergeCell ref="D27:G27"/>
    <mergeCell ref="H24:I24"/>
    <mergeCell ref="H37:I37"/>
    <mergeCell ref="H34:I34"/>
    <mergeCell ref="H36:I36"/>
    <mergeCell ref="H35:I35"/>
    <mergeCell ref="H31:I31"/>
    <mergeCell ref="H32:I32"/>
    <mergeCell ref="H33:I33"/>
    <mergeCell ref="D37:G37"/>
    <mergeCell ref="D30:G30"/>
    <mergeCell ref="D32:G32"/>
    <mergeCell ref="D33:G33"/>
    <mergeCell ref="D34:G34"/>
    <mergeCell ref="D35:G35"/>
    <mergeCell ref="D36:G36"/>
    <mergeCell ref="D31:G31"/>
    <mergeCell ref="A37:C37"/>
    <mergeCell ref="A26:C26"/>
    <mergeCell ref="A27:C27"/>
    <mergeCell ref="A30:C30"/>
    <mergeCell ref="A32:C32"/>
    <mergeCell ref="A33:C33"/>
    <mergeCell ref="A34:C34"/>
    <mergeCell ref="A36:C36"/>
    <mergeCell ref="A29:C29"/>
    <mergeCell ref="A28:C28"/>
    <mergeCell ref="A31:C31"/>
    <mergeCell ref="A35:C35"/>
    <mergeCell ref="A9:C9"/>
    <mergeCell ref="D9:G9"/>
    <mergeCell ref="H9:I9"/>
    <mergeCell ref="H14:I14"/>
    <mergeCell ref="H15:I15"/>
    <mergeCell ref="H10:I10"/>
    <mergeCell ref="H11:I11"/>
    <mergeCell ref="H12:I12"/>
    <mergeCell ref="H13:I13"/>
    <mergeCell ref="A10:C10"/>
    <mergeCell ref="A11:C11"/>
    <mergeCell ref="A12:C12"/>
    <mergeCell ref="A13:C13"/>
    <mergeCell ref="D10:G10"/>
    <mergeCell ref="D11:G11"/>
    <mergeCell ref="D12:G12"/>
    <mergeCell ref="G2:I2"/>
    <mergeCell ref="B5:I5"/>
    <mergeCell ref="A7:C8"/>
    <mergeCell ref="D7:G7"/>
    <mergeCell ref="D8:G8"/>
    <mergeCell ref="H7:I7"/>
    <mergeCell ref="H8:I8"/>
    <mergeCell ref="H6:I6"/>
    <mergeCell ref="A21:C21"/>
    <mergeCell ref="A22:C22"/>
    <mergeCell ref="D21:G21"/>
    <mergeCell ref="A14:C14"/>
    <mergeCell ref="A15:C15"/>
    <mergeCell ref="A20:C20"/>
    <mergeCell ref="A16:C16"/>
    <mergeCell ref="D16:G16"/>
    <mergeCell ref="A17:C17"/>
    <mergeCell ref="D17:G17"/>
    <mergeCell ref="A19:C19"/>
    <mergeCell ref="D19:G19"/>
    <mergeCell ref="D14:G14"/>
    <mergeCell ref="D15:G15"/>
    <mergeCell ref="D20:G20"/>
    <mergeCell ref="A18:C18"/>
  </mergeCells>
  <pageMargins left="0.7" right="0.7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2016-11-14T01:40:37Z</cp:lastPrinted>
  <dcterms:created xsi:type="dcterms:W3CDTF">2012-11-16T04:47:51Z</dcterms:created>
  <dcterms:modified xsi:type="dcterms:W3CDTF">2019-10-21T05:32:06Z</dcterms:modified>
</cp:coreProperties>
</file>